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关琳202002\硕士招生\复试材料\"/>
    </mc:Choice>
  </mc:AlternateContent>
  <bookViews>
    <workbookView xWindow="0" yWindow="0" windowWidth="23040" windowHeight="90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49" i="1"/>
  <c r="H48" i="1"/>
  <c r="H47" i="1"/>
  <c r="H58" i="1"/>
  <c r="H57" i="1"/>
  <c r="H56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<sst xmlns="http://schemas.openxmlformats.org/spreadsheetml/2006/main" count="223" uniqueCount="110">
  <si>
    <t>序号</t>
    <phoneticPr fontId="3" type="noConversion"/>
  </si>
  <si>
    <t>何国雄</t>
  </si>
  <si>
    <t>地图学与地理信息系统</t>
  </si>
  <si>
    <t>373</t>
  </si>
  <si>
    <t>拟录取</t>
    <phoneticPr fontId="3" type="noConversion"/>
  </si>
  <si>
    <t>刘德龙</t>
  </si>
  <si>
    <t>张正博</t>
  </si>
  <si>
    <t>摄影测量与遥感</t>
    <phoneticPr fontId="3" type="noConversion"/>
  </si>
  <si>
    <t>391</t>
  </si>
  <si>
    <t>李杰潘</t>
  </si>
  <si>
    <t>摄影测量与遥感</t>
  </si>
  <si>
    <t>382</t>
  </si>
  <si>
    <t>李贤蔚</t>
  </si>
  <si>
    <t>384</t>
  </si>
  <si>
    <t>刘诗帆</t>
  </si>
  <si>
    <t>通信与信息系统</t>
  </si>
  <si>
    <t>369</t>
  </si>
  <si>
    <t>耿鑫雷</t>
  </si>
  <si>
    <t>414</t>
  </si>
  <si>
    <t>拟录取</t>
    <phoneticPr fontId="3" type="noConversion"/>
  </si>
  <si>
    <t>邓雄杰</t>
  </si>
  <si>
    <t>407</t>
  </si>
  <si>
    <t>关晴</t>
  </si>
  <si>
    <t>401</t>
  </si>
  <si>
    <t>王硕</t>
  </si>
  <si>
    <t>399</t>
  </si>
  <si>
    <t>张健豪</t>
  </si>
  <si>
    <t>380</t>
  </si>
  <si>
    <t>张宇航</t>
  </si>
  <si>
    <t>胡淳</t>
  </si>
  <si>
    <t>376</t>
  </si>
  <si>
    <t>贾朝阳</t>
  </si>
  <si>
    <t>孙静怡</t>
  </si>
  <si>
    <t>363</t>
  </si>
  <si>
    <t>朱宜宣</t>
  </si>
  <si>
    <t>358</t>
  </si>
  <si>
    <t>刘君慧</t>
  </si>
  <si>
    <t>郑永伟</t>
  </si>
  <si>
    <t>374</t>
  </si>
  <si>
    <t>兰峰</t>
  </si>
  <si>
    <t>395</t>
  </si>
  <si>
    <t>张家兴</t>
  </si>
  <si>
    <t>361</t>
  </si>
  <si>
    <t>王洪杰</t>
  </si>
  <si>
    <t>352</t>
  </si>
  <si>
    <t>许强</t>
  </si>
  <si>
    <t>366</t>
  </si>
  <si>
    <t>杨孟</t>
  </si>
  <si>
    <t>381</t>
  </si>
  <si>
    <t>卢玥岑</t>
  </si>
  <si>
    <t>355</t>
  </si>
  <si>
    <t>李嘉琪</t>
  </si>
  <si>
    <t>350</t>
  </si>
  <si>
    <t>刘广睿</t>
  </si>
  <si>
    <t>339</t>
  </si>
  <si>
    <t>王泽星</t>
  </si>
  <si>
    <t>344</t>
  </si>
  <si>
    <t>赵辉</t>
  </si>
  <si>
    <t>叶智颖</t>
  </si>
  <si>
    <t>宋泽荣</t>
  </si>
  <si>
    <t>袁启铖</t>
  </si>
  <si>
    <t>333</t>
  </si>
  <si>
    <t>王鑫</t>
  </si>
  <si>
    <t>326</t>
  </si>
  <si>
    <t>肖恒奕</t>
  </si>
  <si>
    <t>王宏</t>
  </si>
  <si>
    <t>337</t>
  </si>
  <si>
    <t>汤兴涛</t>
  </si>
  <si>
    <t>黄梓钦</t>
  </si>
  <si>
    <t>李彦言</t>
  </si>
  <si>
    <t>319</t>
  </si>
  <si>
    <t>王锈程</t>
  </si>
  <si>
    <t>318</t>
  </si>
  <si>
    <t>范云帆</t>
  </si>
  <si>
    <t>舒黄艳</t>
  </si>
  <si>
    <t>325</t>
  </si>
  <si>
    <t>卢秦</t>
  </si>
  <si>
    <t>330</t>
  </si>
  <si>
    <t>396</t>
  </si>
  <si>
    <t>371</t>
  </si>
  <si>
    <t>302</t>
  </si>
  <si>
    <t>毛养素</t>
  </si>
  <si>
    <t>354</t>
  </si>
  <si>
    <t>拟录取</t>
    <phoneticPr fontId="3" type="noConversion"/>
  </si>
  <si>
    <t>郭真珍</t>
  </si>
  <si>
    <t>349</t>
  </si>
  <si>
    <t>廖祥辉</t>
  </si>
  <si>
    <t>陈宇伦</t>
  </si>
  <si>
    <t>323</t>
  </si>
  <si>
    <t>宋谦</t>
    <phoneticPr fontId="2" type="noConversion"/>
  </si>
  <si>
    <t>陈丹妮</t>
    <phoneticPr fontId="3" type="noConversion"/>
  </si>
  <si>
    <t>陈帅印</t>
    <phoneticPr fontId="2" type="noConversion"/>
  </si>
  <si>
    <t>李露茜</t>
  </si>
  <si>
    <t>陈梦成</t>
  </si>
  <si>
    <t>电子信息</t>
    <phoneticPr fontId="3" type="noConversion"/>
  </si>
  <si>
    <t>347</t>
  </si>
  <si>
    <t>345</t>
  </si>
  <si>
    <t>夏令营优秀营员</t>
    <phoneticPr fontId="3" type="noConversion"/>
  </si>
  <si>
    <t>资源与环境</t>
    <phoneticPr fontId="3" type="noConversion"/>
  </si>
  <si>
    <t>姓名</t>
    <phoneticPr fontId="3" type="noConversion"/>
  </si>
  <si>
    <t>报考专业/领域名称</t>
    <phoneticPr fontId="3" type="noConversion"/>
  </si>
  <si>
    <t>初试成绩</t>
    <phoneticPr fontId="3" type="noConversion"/>
  </si>
  <si>
    <t>综合面试</t>
    <phoneticPr fontId="3" type="noConversion"/>
  </si>
  <si>
    <t>编程能力</t>
    <phoneticPr fontId="3" type="noConversion"/>
  </si>
  <si>
    <t>英语口语</t>
    <phoneticPr fontId="3" type="noConversion"/>
  </si>
  <si>
    <t>总分</t>
    <phoneticPr fontId="3" type="noConversion"/>
  </si>
  <si>
    <t>复试结果</t>
    <phoneticPr fontId="3" type="noConversion"/>
  </si>
  <si>
    <t>学术型硕士</t>
    <phoneticPr fontId="3" type="noConversion"/>
  </si>
  <si>
    <t>专项计划：</t>
    <phoneticPr fontId="3" type="noConversion"/>
  </si>
  <si>
    <t>全日制专业学位硕士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</si>
</sst>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1" workbookViewId="0">
      <selection activeCell="I50" sqref="I50:I52"/>
    </sheetView>
  </sheetViews>
  <sheetFormatPr defaultRowHeight="14.4" x14ac:dyDescent="0.25"/>
  <cols>
    <col min="1" max="1" width="12.33203125" customWidth="1"/>
    <col min="3" max="3" width="29.21875" customWidth="1"/>
    <col min="4" max="8" width="8.88671875" style="9"/>
    <col min="9" max="9" width="12" style="13" customWidth="1"/>
  </cols>
  <sheetData>
    <row r="1" spans="1:9" s="11" customFormat="1" ht="32.4" customHeight="1" x14ac:dyDescent="0.25">
      <c r="A1" s="26" t="s">
        <v>107</v>
      </c>
      <c r="B1" s="27"/>
      <c r="C1" s="27"/>
      <c r="D1" s="9"/>
      <c r="E1" s="9"/>
      <c r="F1" s="9"/>
      <c r="G1" s="9"/>
      <c r="H1" s="9"/>
      <c r="I1" s="13"/>
    </row>
    <row r="2" spans="1:9" ht="16.2" x14ac:dyDescent="0.25">
      <c r="A2" s="1" t="s">
        <v>0</v>
      </c>
      <c r="B2" s="1" t="s">
        <v>99</v>
      </c>
      <c r="C2" s="1" t="s">
        <v>100</v>
      </c>
      <c r="D2" s="1" t="s">
        <v>101</v>
      </c>
      <c r="E2" s="1" t="s">
        <v>102</v>
      </c>
      <c r="F2" s="1" t="s">
        <v>103</v>
      </c>
      <c r="G2" s="1" t="s">
        <v>104</v>
      </c>
      <c r="H2" s="1" t="s">
        <v>105</v>
      </c>
      <c r="I2" s="1" t="s">
        <v>106</v>
      </c>
    </row>
    <row r="3" spans="1:9" ht="15.6" x14ac:dyDescent="0.25">
      <c r="A3" s="2">
        <v>1</v>
      </c>
      <c r="B3" s="2" t="s">
        <v>1</v>
      </c>
      <c r="C3" s="2" t="s">
        <v>2</v>
      </c>
      <c r="D3" s="2" t="s">
        <v>3</v>
      </c>
      <c r="E3" s="7">
        <v>91.6</v>
      </c>
      <c r="F3" s="7">
        <v>91</v>
      </c>
      <c r="G3" s="7">
        <v>85</v>
      </c>
      <c r="H3" s="2">
        <f t="shared" ref="H3:H8" si="0">D3/5*0.7+E3*0.2+F3*0.05+G3*0.05</f>
        <v>79.339999999999989</v>
      </c>
      <c r="I3" s="2" t="s">
        <v>4</v>
      </c>
    </row>
    <row r="4" spans="1:9" ht="15.6" x14ac:dyDescent="0.25">
      <c r="A4" s="2">
        <v>2</v>
      </c>
      <c r="B4" s="2" t="s">
        <v>5</v>
      </c>
      <c r="C4" s="2" t="s">
        <v>2</v>
      </c>
      <c r="D4" s="2" t="s">
        <v>3</v>
      </c>
      <c r="E4" s="7">
        <v>88</v>
      </c>
      <c r="F4" s="7">
        <v>85</v>
      </c>
      <c r="G4" s="7">
        <v>88</v>
      </c>
      <c r="H4" s="2">
        <f t="shared" si="0"/>
        <v>78.47</v>
      </c>
      <c r="I4" s="2" t="s">
        <v>4</v>
      </c>
    </row>
    <row r="5" spans="1:9" ht="15.6" x14ac:dyDescent="0.25">
      <c r="A5" s="2">
        <v>3</v>
      </c>
      <c r="B5" s="2" t="s">
        <v>6</v>
      </c>
      <c r="C5" s="2" t="s">
        <v>7</v>
      </c>
      <c r="D5" s="3" t="s">
        <v>8</v>
      </c>
      <c r="E5" s="2">
        <v>85.6</v>
      </c>
      <c r="F5" s="2">
        <v>81.2</v>
      </c>
      <c r="G5" s="2">
        <v>83</v>
      </c>
      <c r="H5" s="2">
        <f t="shared" si="0"/>
        <v>80.070000000000007</v>
      </c>
      <c r="I5" s="2" t="s">
        <v>4</v>
      </c>
    </row>
    <row r="6" spans="1:9" ht="15.6" x14ac:dyDescent="0.25">
      <c r="A6" s="2">
        <v>4</v>
      </c>
      <c r="B6" s="2" t="s">
        <v>9</v>
      </c>
      <c r="C6" s="2" t="s">
        <v>10</v>
      </c>
      <c r="D6" s="3" t="s">
        <v>11</v>
      </c>
      <c r="E6" s="2">
        <v>88.8</v>
      </c>
      <c r="F6" s="2">
        <v>86.2</v>
      </c>
      <c r="G6" s="2">
        <v>85.2</v>
      </c>
      <c r="H6" s="2">
        <f t="shared" si="0"/>
        <v>79.810000000000016</v>
      </c>
      <c r="I6" s="2" t="s">
        <v>4</v>
      </c>
    </row>
    <row r="7" spans="1:9" ht="15.6" x14ac:dyDescent="0.25">
      <c r="A7" s="2">
        <v>5</v>
      </c>
      <c r="B7" s="2" t="s">
        <v>12</v>
      </c>
      <c r="C7" s="2" t="s">
        <v>10</v>
      </c>
      <c r="D7" s="3" t="s">
        <v>13</v>
      </c>
      <c r="E7" s="2">
        <v>79.400000000000006</v>
      </c>
      <c r="F7" s="2">
        <v>76.2</v>
      </c>
      <c r="G7" s="2">
        <v>77.2</v>
      </c>
      <c r="H7" s="2">
        <f t="shared" si="0"/>
        <v>77.31</v>
      </c>
      <c r="I7" s="2" t="s">
        <v>4</v>
      </c>
    </row>
    <row r="8" spans="1:9" ht="15.6" x14ac:dyDescent="0.25">
      <c r="A8" s="16">
        <v>6</v>
      </c>
      <c r="B8" s="16" t="s">
        <v>14</v>
      </c>
      <c r="C8" s="16" t="s">
        <v>15</v>
      </c>
      <c r="D8" s="16" t="s">
        <v>16</v>
      </c>
      <c r="E8" s="22">
        <v>92</v>
      </c>
      <c r="F8" s="22">
        <v>89.6</v>
      </c>
      <c r="G8" s="22">
        <v>92</v>
      </c>
      <c r="H8" s="16">
        <f t="shared" si="0"/>
        <v>79.14</v>
      </c>
      <c r="I8" s="16" t="s">
        <v>4</v>
      </c>
    </row>
    <row r="9" spans="1:9" s="11" customFormat="1" ht="15.6" x14ac:dyDescent="0.25">
      <c r="A9" s="23"/>
      <c r="B9" s="23"/>
      <c r="C9" s="23"/>
      <c r="D9" s="23"/>
      <c r="E9" s="24"/>
      <c r="F9" s="24"/>
      <c r="G9" s="24"/>
      <c r="H9" s="23"/>
      <c r="I9" s="23"/>
    </row>
    <row r="10" spans="1:9" s="11" customFormat="1" ht="34.200000000000003" customHeight="1" x14ac:dyDescent="0.25">
      <c r="A10" s="28" t="s">
        <v>109</v>
      </c>
      <c r="B10" s="28"/>
      <c r="C10" s="28"/>
      <c r="D10" s="14"/>
      <c r="E10" s="20"/>
      <c r="F10" s="20"/>
      <c r="G10" s="20"/>
      <c r="H10" s="14"/>
      <c r="I10" s="14"/>
    </row>
    <row r="11" spans="1:9" s="11" customFormat="1" ht="16.2" x14ac:dyDescent="0.25">
      <c r="A11" s="1" t="s">
        <v>0</v>
      </c>
      <c r="B11" s="1" t="s">
        <v>99</v>
      </c>
      <c r="C11" s="1" t="s">
        <v>100</v>
      </c>
      <c r="D11" s="1" t="s">
        <v>101</v>
      </c>
      <c r="E11" s="1" t="s">
        <v>102</v>
      </c>
      <c r="F11" s="1" t="s">
        <v>103</v>
      </c>
      <c r="G11" s="1" t="s">
        <v>104</v>
      </c>
      <c r="H11" s="1" t="s">
        <v>105</v>
      </c>
      <c r="I11" s="1" t="s">
        <v>106</v>
      </c>
    </row>
    <row r="12" spans="1:9" ht="15.6" x14ac:dyDescent="0.25">
      <c r="A12" s="17">
        <v>1</v>
      </c>
      <c r="B12" s="17" t="s">
        <v>17</v>
      </c>
      <c r="C12" s="17" t="s">
        <v>98</v>
      </c>
      <c r="D12" s="17" t="s">
        <v>18</v>
      </c>
      <c r="E12" s="18">
        <v>89.4</v>
      </c>
      <c r="F12" s="18">
        <v>86</v>
      </c>
      <c r="G12" s="18">
        <v>90.6</v>
      </c>
      <c r="H12" s="17">
        <f t="shared" ref="H12:H46" si="1">D12/5*0.7+E12*0.2+F12*0.05+G12*0.05</f>
        <v>84.67</v>
      </c>
      <c r="I12" s="17" t="s">
        <v>19</v>
      </c>
    </row>
    <row r="13" spans="1:9" ht="15.6" x14ac:dyDescent="0.25">
      <c r="A13" s="2">
        <v>2</v>
      </c>
      <c r="B13" s="2" t="s">
        <v>20</v>
      </c>
      <c r="C13" s="2" t="s">
        <v>98</v>
      </c>
      <c r="D13" s="2" t="s">
        <v>21</v>
      </c>
      <c r="E13" s="7">
        <v>85.6</v>
      </c>
      <c r="F13" s="7">
        <v>84</v>
      </c>
      <c r="G13" s="7">
        <v>87</v>
      </c>
      <c r="H13" s="2">
        <f t="shared" si="1"/>
        <v>82.649999999999991</v>
      </c>
      <c r="I13" s="2" t="s">
        <v>19</v>
      </c>
    </row>
    <row r="14" spans="1:9" ht="15.6" x14ac:dyDescent="0.25">
      <c r="A14" s="2">
        <v>3</v>
      </c>
      <c r="B14" s="2" t="s">
        <v>22</v>
      </c>
      <c r="C14" s="2" t="s">
        <v>98</v>
      </c>
      <c r="D14" s="3" t="s">
        <v>23</v>
      </c>
      <c r="E14" s="2">
        <v>88</v>
      </c>
      <c r="F14" s="2">
        <v>87.6</v>
      </c>
      <c r="G14" s="2">
        <v>85.2</v>
      </c>
      <c r="H14" s="2">
        <f t="shared" si="1"/>
        <v>82.38000000000001</v>
      </c>
      <c r="I14" s="2" t="s">
        <v>19</v>
      </c>
    </row>
    <row r="15" spans="1:9" ht="15.6" x14ac:dyDescent="0.25">
      <c r="A15" s="2">
        <v>4</v>
      </c>
      <c r="B15" s="2" t="s">
        <v>24</v>
      </c>
      <c r="C15" s="2" t="s">
        <v>98</v>
      </c>
      <c r="D15" s="3" t="s">
        <v>25</v>
      </c>
      <c r="E15" s="2">
        <v>85.4</v>
      </c>
      <c r="F15" s="2">
        <v>84.6</v>
      </c>
      <c r="G15" s="2">
        <v>83</v>
      </c>
      <c r="H15" s="2">
        <f t="shared" si="1"/>
        <v>81.320000000000007</v>
      </c>
      <c r="I15" s="2" t="s">
        <v>19</v>
      </c>
    </row>
    <row r="16" spans="1:9" ht="15.6" x14ac:dyDescent="0.25">
      <c r="A16" s="2">
        <v>5</v>
      </c>
      <c r="B16" s="3" t="s">
        <v>26</v>
      </c>
      <c r="C16" s="2" t="s">
        <v>98</v>
      </c>
      <c r="D16" s="3" t="s">
        <v>27</v>
      </c>
      <c r="E16" s="7">
        <v>93.8</v>
      </c>
      <c r="F16" s="7">
        <v>91</v>
      </c>
      <c r="G16" s="7">
        <v>91</v>
      </c>
      <c r="H16" s="2">
        <f t="shared" si="1"/>
        <v>81.059999999999988</v>
      </c>
      <c r="I16" s="2" t="s">
        <v>19</v>
      </c>
    </row>
    <row r="17" spans="1:9" ht="15.6" x14ac:dyDescent="0.25">
      <c r="A17" s="2">
        <v>6</v>
      </c>
      <c r="B17" s="2" t="s">
        <v>28</v>
      </c>
      <c r="C17" s="2" t="s">
        <v>98</v>
      </c>
      <c r="D17" s="2" t="s">
        <v>25</v>
      </c>
      <c r="E17" s="7">
        <v>73.400000000000006</v>
      </c>
      <c r="F17" s="7">
        <v>73.599999999999994</v>
      </c>
      <c r="G17" s="7">
        <v>75</v>
      </c>
      <c r="H17" s="2">
        <f t="shared" si="1"/>
        <v>77.97</v>
      </c>
      <c r="I17" s="2" t="s">
        <v>19</v>
      </c>
    </row>
    <row r="18" spans="1:9" ht="15.6" x14ac:dyDescent="0.25">
      <c r="A18" s="2">
        <v>7</v>
      </c>
      <c r="B18" s="2" t="s">
        <v>29</v>
      </c>
      <c r="C18" s="2" t="s">
        <v>98</v>
      </c>
      <c r="D18" s="3" t="s">
        <v>30</v>
      </c>
      <c r="E18" s="2">
        <v>84.4</v>
      </c>
      <c r="F18" s="2">
        <v>84</v>
      </c>
      <c r="G18" s="2">
        <v>79.400000000000006</v>
      </c>
      <c r="H18" s="2">
        <f t="shared" si="1"/>
        <v>77.690000000000012</v>
      </c>
      <c r="I18" s="2" t="s">
        <v>19</v>
      </c>
    </row>
    <row r="19" spans="1:9" ht="15.6" x14ac:dyDescent="0.25">
      <c r="A19" s="2">
        <v>8</v>
      </c>
      <c r="B19" s="2" t="s">
        <v>31</v>
      </c>
      <c r="C19" s="2" t="s">
        <v>98</v>
      </c>
      <c r="D19" s="3" t="s">
        <v>30</v>
      </c>
      <c r="E19" s="2">
        <v>83.6</v>
      </c>
      <c r="F19" s="2">
        <v>81</v>
      </c>
      <c r="G19" s="2">
        <v>81.400000000000006</v>
      </c>
      <c r="H19" s="2">
        <f t="shared" si="1"/>
        <v>77.47999999999999</v>
      </c>
      <c r="I19" s="2" t="s">
        <v>19</v>
      </c>
    </row>
    <row r="20" spans="1:9" ht="15.6" x14ac:dyDescent="0.25">
      <c r="A20" s="2">
        <v>9</v>
      </c>
      <c r="B20" s="2" t="s">
        <v>32</v>
      </c>
      <c r="C20" s="2" t="s">
        <v>98</v>
      </c>
      <c r="D20" s="3" t="s">
        <v>33</v>
      </c>
      <c r="E20" s="2">
        <v>87.2</v>
      </c>
      <c r="F20" s="2">
        <v>85.6</v>
      </c>
      <c r="G20" s="2">
        <v>93.8</v>
      </c>
      <c r="H20" s="2">
        <f t="shared" si="1"/>
        <v>77.22999999999999</v>
      </c>
      <c r="I20" s="2" t="s">
        <v>19</v>
      </c>
    </row>
    <row r="21" spans="1:9" ht="15.6" x14ac:dyDescent="0.25">
      <c r="A21" s="2">
        <v>10</v>
      </c>
      <c r="B21" s="2" t="s">
        <v>34</v>
      </c>
      <c r="C21" s="2" t="s">
        <v>98</v>
      </c>
      <c r="D21" s="3" t="s">
        <v>35</v>
      </c>
      <c r="E21" s="2">
        <v>89.6</v>
      </c>
      <c r="F21" s="2">
        <v>89.6</v>
      </c>
      <c r="G21" s="2">
        <v>90.8</v>
      </c>
      <c r="H21" s="2">
        <f t="shared" si="1"/>
        <v>77.06</v>
      </c>
      <c r="I21" s="2" t="s">
        <v>19</v>
      </c>
    </row>
    <row r="22" spans="1:9" ht="15.6" x14ac:dyDescent="0.25">
      <c r="A22" s="2">
        <v>11</v>
      </c>
      <c r="B22" s="2" t="s">
        <v>36</v>
      </c>
      <c r="C22" s="2" t="s">
        <v>98</v>
      </c>
      <c r="D22" s="3" t="s">
        <v>27</v>
      </c>
      <c r="E22" s="2">
        <v>78.8</v>
      </c>
      <c r="F22" s="2">
        <v>80.599999999999994</v>
      </c>
      <c r="G22" s="2">
        <v>80.400000000000006</v>
      </c>
      <c r="H22" s="2">
        <f t="shared" si="1"/>
        <v>77.009999999999991</v>
      </c>
      <c r="I22" s="2" t="s">
        <v>19</v>
      </c>
    </row>
    <row r="23" spans="1:9" ht="15.6" x14ac:dyDescent="0.25">
      <c r="A23" s="2">
        <v>12</v>
      </c>
      <c r="B23" s="2" t="s">
        <v>37</v>
      </c>
      <c r="C23" s="2" t="s">
        <v>98</v>
      </c>
      <c r="D23" s="3" t="s">
        <v>38</v>
      </c>
      <c r="E23" s="2">
        <v>79.599999999999994</v>
      </c>
      <c r="F23" s="2">
        <v>79.2</v>
      </c>
      <c r="G23" s="2">
        <v>83.8</v>
      </c>
      <c r="H23" s="2">
        <f t="shared" si="1"/>
        <v>76.429999999999978</v>
      </c>
      <c r="I23" s="2" t="s">
        <v>19</v>
      </c>
    </row>
    <row r="24" spans="1:9" ht="15.6" x14ac:dyDescent="0.25">
      <c r="A24" s="2">
        <v>13</v>
      </c>
      <c r="B24" s="2" t="s">
        <v>39</v>
      </c>
      <c r="C24" s="2" t="s">
        <v>98</v>
      </c>
      <c r="D24" s="2" t="s">
        <v>40</v>
      </c>
      <c r="E24" s="7">
        <v>72</v>
      </c>
      <c r="F24" s="7">
        <v>64</v>
      </c>
      <c r="G24" s="7">
        <v>67.599999999999994</v>
      </c>
      <c r="H24" s="2">
        <f t="shared" si="1"/>
        <v>76.28</v>
      </c>
      <c r="I24" s="2" t="s">
        <v>19</v>
      </c>
    </row>
    <row r="25" spans="1:9" ht="15.6" x14ac:dyDescent="0.25">
      <c r="A25" s="2">
        <v>14</v>
      </c>
      <c r="B25" s="2" t="s">
        <v>41</v>
      </c>
      <c r="C25" s="2" t="s">
        <v>98</v>
      </c>
      <c r="D25" s="3" t="s">
        <v>42</v>
      </c>
      <c r="E25" s="2">
        <v>84.2</v>
      </c>
      <c r="F25" s="2">
        <v>86.8</v>
      </c>
      <c r="G25" s="2">
        <v>85</v>
      </c>
      <c r="H25" s="2">
        <f t="shared" si="1"/>
        <v>75.97</v>
      </c>
      <c r="I25" s="2" t="s">
        <v>19</v>
      </c>
    </row>
    <row r="26" spans="1:9" ht="15.6" x14ac:dyDescent="0.25">
      <c r="A26" s="2">
        <v>15</v>
      </c>
      <c r="B26" s="3" t="s">
        <v>43</v>
      </c>
      <c r="C26" s="2" t="s">
        <v>98</v>
      </c>
      <c r="D26" s="3" t="s">
        <v>44</v>
      </c>
      <c r="E26" s="7">
        <v>90</v>
      </c>
      <c r="F26" s="7">
        <v>84</v>
      </c>
      <c r="G26" s="7">
        <v>87</v>
      </c>
      <c r="H26" s="2">
        <f t="shared" si="1"/>
        <v>75.83</v>
      </c>
      <c r="I26" s="2" t="s">
        <v>19</v>
      </c>
    </row>
    <row r="27" spans="1:9" ht="15.6" x14ac:dyDescent="0.25">
      <c r="A27" s="2">
        <v>16</v>
      </c>
      <c r="B27" s="2" t="s">
        <v>45</v>
      </c>
      <c r="C27" s="2" t="s">
        <v>98</v>
      </c>
      <c r="D27" s="3" t="s">
        <v>46</v>
      </c>
      <c r="E27" s="2">
        <v>81</v>
      </c>
      <c r="F27" s="2">
        <v>79.8</v>
      </c>
      <c r="G27" s="2">
        <v>79</v>
      </c>
      <c r="H27" s="2">
        <f t="shared" si="1"/>
        <v>75.38</v>
      </c>
      <c r="I27" s="2" t="s">
        <v>19</v>
      </c>
    </row>
    <row r="28" spans="1:9" ht="15.6" x14ac:dyDescent="0.25">
      <c r="A28" s="2">
        <v>17</v>
      </c>
      <c r="B28" s="2" t="s">
        <v>47</v>
      </c>
      <c r="C28" s="2" t="s">
        <v>98</v>
      </c>
      <c r="D28" s="2" t="s">
        <v>48</v>
      </c>
      <c r="E28" s="7">
        <v>73</v>
      </c>
      <c r="F28" s="7">
        <v>73</v>
      </c>
      <c r="G28" s="7">
        <v>69</v>
      </c>
      <c r="H28" s="2">
        <f t="shared" si="1"/>
        <v>75.040000000000006</v>
      </c>
      <c r="I28" s="2" t="s">
        <v>19</v>
      </c>
    </row>
    <row r="29" spans="1:9" ht="15.6" x14ac:dyDescent="0.25">
      <c r="A29" s="2">
        <v>18</v>
      </c>
      <c r="B29" s="2" t="s">
        <v>49</v>
      </c>
      <c r="C29" s="2" t="s">
        <v>98</v>
      </c>
      <c r="D29" s="3" t="s">
        <v>50</v>
      </c>
      <c r="E29" s="2">
        <v>79.8</v>
      </c>
      <c r="F29" s="2">
        <v>79.599999999999994</v>
      </c>
      <c r="G29" s="2">
        <v>78</v>
      </c>
      <c r="H29" s="2">
        <f t="shared" si="1"/>
        <v>73.540000000000006</v>
      </c>
      <c r="I29" s="2" t="s">
        <v>19</v>
      </c>
    </row>
    <row r="30" spans="1:9" ht="15.6" x14ac:dyDescent="0.25">
      <c r="A30" s="2">
        <v>19</v>
      </c>
      <c r="B30" s="2" t="s">
        <v>51</v>
      </c>
      <c r="C30" s="2" t="s">
        <v>98</v>
      </c>
      <c r="D30" s="3" t="s">
        <v>52</v>
      </c>
      <c r="E30" s="2">
        <v>83</v>
      </c>
      <c r="F30" s="2">
        <v>75</v>
      </c>
      <c r="G30" s="2">
        <v>82</v>
      </c>
      <c r="H30" s="2">
        <f t="shared" si="1"/>
        <v>73.449999999999989</v>
      </c>
      <c r="I30" s="2" t="s">
        <v>19</v>
      </c>
    </row>
    <row r="31" spans="1:9" ht="15.6" x14ac:dyDescent="0.25">
      <c r="A31" s="2">
        <v>20</v>
      </c>
      <c r="B31" s="3" t="s">
        <v>53</v>
      </c>
      <c r="C31" s="2" t="s">
        <v>98</v>
      </c>
      <c r="D31" s="3" t="s">
        <v>54</v>
      </c>
      <c r="E31" s="7">
        <v>86</v>
      </c>
      <c r="F31" s="7">
        <v>86</v>
      </c>
      <c r="G31" s="7">
        <v>87</v>
      </c>
      <c r="H31" s="2">
        <f t="shared" si="1"/>
        <v>73.309999999999988</v>
      </c>
      <c r="I31" s="2" t="s">
        <v>19</v>
      </c>
    </row>
    <row r="32" spans="1:9" ht="15.6" x14ac:dyDescent="0.25">
      <c r="A32" s="2">
        <v>21</v>
      </c>
      <c r="B32" s="2" t="s">
        <v>55</v>
      </c>
      <c r="C32" s="2" t="s">
        <v>98</v>
      </c>
      <c r="D32" s="3" t="s">
        <v>56</v>
      </c>
      <c r="E32" s="2">
        <v>84.2</v>
      </c>
      <c r="F32" s="2">
        <v>84</v>
      </c>
      <c r="G32" s="2">
        <v>82</v>
      </c>
      <c r="H32" s="2">
        <f t="shared" si="1"/>
        <v>73.3</v>
      </c>
      <c r="I32" s="2" t="s">
        <v>19</v>
      </c>
    </row>
    <row r="33" spans="1:9" ht="15.6" x14ac:dyDescent="0.25">
      <c r="A33" s="2">
        <v>22</v>
      </c>
      <c r="B33" s="3" t="s">
        <v>57</v>
      </c>
      <c r="C33" s="2" t="s">
        <v>98</v>
      </c>
      <c r="D33" s="3" t="s">
        <v>52</v>
      </c>
      <c r="E33" s="7">
        <v>81</v>
      </c>
      <c r="F33" s="7">
        <v>77</v>
      </c>
      <c r="G33" s="7">
        <v>76</v>
      </c>
      <c r="H33" s="2">
        <f t="shared" si="1"/>
        <v>72.849999999999994</v>
      </c>
      <c r="I33" s="2" t="s">
        <v>19</v>
      </c>
    </row>
    <row r="34" spans="1:9" ht="15.6" x14ac:dyDescent="0.25">
      <c r="A34" s="2">
        <v>23</v>
      </c>
      <c r="B34" s="3" t="s">
        <v>58</v>
      </c>
      <c r="C34" s="2" t="s">
        <v>98</v>
      </c>
      <c r="D34" s="3" t="s">
        <v>56</v>
      </c>
      <c r="E34" s="7">
        <v>81</v>
      </c>
      <c r="F34" s="7">
        <v>81</v>
      </c>
      <c r="G34" s="7">
        <v>84</v>
      </c>
      <c r="H34" s="2">
        <f t="shared" si="1"/>
        <v>72.61</v>
      </c>
      <c r="I34" s="2" t="s">
        <v>19</v>
      </c>
    </row>
    <row r="35" spans="1:9" ht="15.6" x14ac:dyDescent="0.25">
      <c r="A35" s="2">
        <v>24</v>
      </c>
      <c r="B35" s="2" t="s">
        <v>59</v>
      </c>
      <c r="C35" s="2" t="s">
        <v>98</v>
      </c>
      <c r="D35" s="3">
        <v>335</v>
      </c>
      <c r="E35" s="2">
        <v>81.400000000000006</v>
      </c>
      <c r="F35" s="2">
        <v>82</v>
      </c>
      <c r="G35" s="2">
        <v>79.2</v>
      </c>
      <c r="H35" s="2">
        <f t="shared" si="1"/>
        <v>71.239999999999995</v>
      </c>
      <c r="I35" s="2" t="s">
        <v>19</v>
      </c>
    </row>
    <row r="36" spans="1:9" ht="15.6" x14ac:dyDescent="0.25">
      <c r="A36" s="2">
        <v>25</v>
      </c>
      <c r="B36" s="2" t="s">
        <v>60</v>
      </c>
      <c r="C36" s="2" t="s">
        <v>98</v>
      </c>
      <c r="D36" s="2" t="s">
        <v>61</v>
      </c>
      <c r="E36" s="7">
        <v>81</v>
      </c>
      <c r="F36" s="7">
        <v>74</v>
      </c>
      <c r="G36" s="7">
        <v>75.599999999999994</v>
      </c>
      <c r="H36" s="2">
        <f t="shared" si="1"/>
        <v>70.3</v>
      </c>
      <c r="I36" s="2" t="s">
        <v>19</v>
      </c>
    </row>
    <row r="37" spans="1:9" ht="15.6" x14ac:dyDescent="0.25">
      <c r="A37" s="2">
        <v>26</v>
      </c>
      <c r="B37" s="2" t="s">
        <v>62</v>
      </c>
      <c r="C37" s="2" t="s">
        <v>98</v>
      </c>
      <c r="D37" s="3" t="s">
        <v>63</v>
      </c>
      <c r="E37" s="2">
        <v>80.2</v>
      </c>
      <c r="F37" s="2">
        <v>80</v>
      </c>
      <c r="G37" s="2">
        <v>84</v>
      </c>
      <c r="H37" s="2">
        <f t="shared" si="1"/>
        <v>69.88000000000001</v>
      </c>
      <c r="I37" s="2" t="s">
        <v>19</v>
      </c>
    </row>
    <row r="38" spans="1:9" ht="15.6" x14ac:dyDescent="0.25">
      <c r="A38" s="2">
        <v>27</v>
      </c>
      <c r="B38" s="3" t="s">
        <v>64</v>
      </c>
      <c r="C38" s="2" t="s">
        <v>98</v>
      </c>
      <c r="D38" s="3" t="s">
        <v>63</v>
      </c>
      <c r="E38" s="7">
        <v>82</v>
      </c>
      <c r="F38" s="7">
        <v>77</v>
      </c>
      <c r="G38" s="7">
        <v>76</v>
      </c>
      <c r="H38" s="2">
        <f t="shared" si="1"/>
        <v>69.69</v>
      </c>
      <c r="I38" s="2" t="s">
        <v>19</v>
      </c>
    </row>
    <row r="39" spans="1:9" ht="15.6" x14ac:dyDescent="0.25">
      <c r="A39" s="2">
        <v>28</v>
      </c>
      <c r="B39" s="3" t="s">
        <v>65</v>
      </c>
      <c r="C39" s="2" t="s">
        <v>98</v>
      </c>
      <c r="D39" s="3" t="s">
        <v>66</v>
      </c>
      <c r="E39" s="7">
        <v>72</v>
      </c>
      <c r="F39" s="7">
        <v>81</v>
      </c>
      <c r="G39" s="7">
        <v>71</v>
      </c>
      <c r="H39" s="2">
        <f t="shared" si="1"/>
        <v>69.179999999999993</v>
      </c>
      <c r="I39" s="2" t="s">
        <v>19</v>
      </c>
    </row>
    <row r="40" spans="1:9" ht="15.6" x14ac:dyDescent="0.35">
      <c r="A40" s="2">
        <v>29</v>
      </c>
      <c r="B40" s="2" t="s">
        <v>67</v>
      </c>
      <c r="C40" s="2" t="s">
        <v>98</v>
      </c>
      <c r="D40" s="3" t="s">
        <v>63</v>
      </c>
      <c r="E40" s="2">
        <v>77.2</v>
      </c>
      <c r="F40" s="2">
        <v>78.599999999999994</v>
      </c>
      <c r="G40" s="2">
        <v>79.400000000000006</v>
      </c>
      <c r="H40" s="2">
        <f t="shared" si="1"/>
        <v>68.97999999999999</v>
      </c>
      <c r="I40" s="15"/>
    </row>
    <row r="41" spans="1:9" ht="15.6" x14ac:dyDescent="0.25">
      <c r="A41" s="2">
        <v>30</v>
      </c>
      <c r="B41" s="3" t="s">
        <v>68</v>
      </c>
      <c r="C41" s="2" t="s">
        <v>98</v>
      </c>
      <c r="D41" s="3">
        <v>309</v>
      </c>
      <c r="E41" s="7">
        <v>84</v>
      </c>
      <c r="F41" s="7">
        <v>86</v>
      </c>
      <c r="G41" s="7">
        <v>83</v>
      </c>
      <c r="H41" s="2">
        <f t="shared" si="1"/>
        <v>68.510000000000005</v>
      </c>
      <c r="I41" s="2"/>
    </row>
    <row r="42" spans="1:9" ht="15.6" x14ac:dyDescent="0.25">
      <c r="A42" s="2">
        <v>31</v>
      </c>
      <c r="B42" s="3" t="s">
        <v>69</v>
      </c>
      <c r="C42" s="2" t="s">
        <v>98</v>
      </c>
      <c r="D42" s="3" t="s">
        <v>70</v>
      </c>
      <c r="E42" s="7">
        <v>78</v>
      </c>
      <c r="F42" s="7">
        <v>81</v>
      </c>
      <c r="G42" s="7">
        <v>74</v>
      </c>
      <c r="H42" s="2">
        <f t="shared" si="1"/>
        <v>68.010000000000005</v>
      </c>
      <c r="I42" s="2"/>
    </row>
    <row r="43" spans="1:9" ht="15.6" x14ac:dyDescent="0.25">
      <c r="A43" s="2">
        <v>32</v>
      </c>
      <c r="B43" s="3" t="s">
        <v>71</v>
      </c>
      <c r="C43" s="2" t="s">
        <v>98</v>
      </c>
      <c r="D43" s="3" t="s">
        <v>72</v>
      </c>
      <c r="E43" s="7">
        <v>79</v>
      </c>
      <c r="F43" s="7">
        <v>72</v>
      </c>
      <c r="G43" s="7">
        <v>65</v>
      </c>
      <c r="H43" s="2">
        <f t="shared" si="1"/>
        <v>67.169999999999987</v>
      </c>
      <c r="I43" s="2"/>
    </row>
    <row r="44" spans="1:9" ht="15.6" x14ac:dyDescent="0.35">
      <c r="A44" s="2">
        <v>33</v>
      </c>
      <c r="B44" s="2" t="s">
        <v>73</v>
      </c>
      <c r="C44" s="2" t="s">
        <v>98</v>
      </c>
      <c r="D44" s="2" t="s">
        <v>50</v>
      </c>
      <c r="E44" s="7">
        <v>54.6</v>
      </c>
      <c r="F44" s="7">
        <v>62.4</v>
      </c>
      <c r="G44" s="7">
        <v>59</v>
      </c>
      <c r="H44" s="2">
        <f t="shared" si="1"/>
        <v>66.69</v>
      </c>
      <c r="I44" s="15"/>
    </row>
    <row r="45" spans="1:9" ht="15.6" x14ac:dyDescent="0.25">
      <c r="A45" s="2">
        <v>34</v>
      </c>
      <c r="B45" s="3" t="s">
        <v>74</v>
      </c>
      <c r="C45" s="2" t="s">
        <v>98</v>
      </c>
      <c r="D45" s="3" t="s">
        <v>75</v>
      </c>
      <c r="E45" s="7">
        <v>67</v>
      </c>
      <c r="F45" s="7">
        <v>68</v>
      </c>
      <c r="G45" s="7">
        <v>68</v>
      </c>
      <c r="H45" s="2">
        <f t="shared" si="1"/>
        <v>65.7</v>
      </c>
      <c r="I45" s="2"/>
    </row>
    <row r="46" spans="1:9" ht="15.6" x14ac:dyDescent="0.25">
      <c r="A46" s="2">
        <v>35</v>
      </c>
      <c r="B46" s="3" t="s">
        <v>76</v>
      </c>
      <c r="C46" s="2" t="s">
        <v>98</v>
      </c>
      <c r="D46" s="3" t="s">
        <v>77</v>
      </c>
      <c r="E46" s="7">
        <v>63</v>
      </c>
      <c r="F46" s="7">
        <v>63</v>
      </c>
      <c r="G46" s="7">
        <v>63</v>
      </c>
      <c r="H46" s="2">
        <f t="shared" si="1"/>
        <v>65.099999999999994</v>
      </c>
      <c r="I46" s="2"/>
    </row>
    <row r="47" spans="1:9" ht="15.6" x14ac:dyDescent="0.25">
      <c r="A47" s="2">
        <v>36</v>
      </c>
      <c r="B47" s="2" t="s">
        <v>81</v>
      </c>
      <c r="C47" s="2" t="s">
        <v>94</v>
      </c>
      <c r="D47" s="2" t="s">
        <v>82</v>
      </c>
      <c r="E47" s="7">
        <v>92.8</v>
      </c>
      <c r="F47" s="7">
        <v>89.2</v>
      </c>
      <c r="G47" s="7">
        <v>90</v>
      </c>
      <c r="H47" s="2">
        <f>D47/5*0.7+E47*0.2+F47*0.05+G47*0.05</f>
        <v>77.079999999999984</v>
      </c>
      <c r="I47" s="2" t="s">
        <v>83</v>
      </c>
    </row>
    <row r="48" spans="1:9" s="10" customFormat="1" ht="15.6" x14ac:dyDescent="0.25">
      <c r="A48" s="2">
        <v>37</v>
      </c>
      <c r="B48" s="2" t="s">
        <v>84</v>
      </c>
      <c r="C48" s="2" t="s">
        <v>94</v>
      </c>
      <c r="D48" s="2" t="s">
        <v>85</v>
      </c>
      <c r="E48" s="7">
        <v>78.400000000000006</v>
      </c>
      <c r="F48" s="7">
        <v>75</v>
      </c>
      <c r="G48" s="7">
        <v>84</v>
      </c>
      <c r="H48" s="2">
        <f>D48/5*0.7+E48*0.2+F48*0.05+G48*0.05</f>
        <v>72.489999999999995</v>
      </c>
      <c r="I48" s="2" t="s">
        <v>19</v>
      </c>
    </row>
    <row r="49" spans="1:9" s="10" customFormat="1" ht="15.6" x14ac:dyDescent="0.25">
      <c r="A49" s="2">
        <v>38</v>
      </c>
      <c r="B49" s="2" t="s">
        <v>86</v>
      </c>
      <c r="C49" s="2" t="s">
        <v>94</v>
      </c>
      <c r="D49" s="2" t="s">
        <v>85</v>
      </c>
      <c r="E49" s="7">
        <v>77.599999999999994</v>
      </c>
      <c r="F49" s="7">
        <v>80</v>
      </c>
      <c r="G49" s="7">
        <v>72.599999999999994</v>
      </c>
      <c r="H49" s="2">
        <f>D49/5*0.7+E49*0.2+F49*0.05+G49*0.05</f>
        <v>72.009999999999991</v>
      </c>
      <c r="I49" s="2" t="s">
        <v>19</v>
      </c>
    </row>
    <row r="50" spans="1:9" s="10" customFormat="1" ht="15.6" x14ac:dyDescent="0.25">
      <c r="A50" s="2">
        <v>39</v>
      </c>
      <c r="B50" s="2" t="s">
        <v>87</v>
      </c>
      <c r="C50" s="2" t="s">
        <v>94</v>
      </c>
      <c r="D50" s="2" t="s">
        <v>88</v>
      </c>
      <c r="E50" s="7">
        <v>87.6</v>
      </c>
      <c r="F50" s="7">
        <v>81.8</v>
      </c>
      <c r="G50" s="7">
        <v>82.2</v>
      </c>
      <c r="H50" s="2">
        <f>D50/5*0.7+E50*0.2+F50*0.05+G50*0.05</f>
        <v>70.94</v>
      </c>
      <c r="I50" s="2" t="s">
        <v>19</v>
      </c>
    </row>
    <row r="51" spans="1:9" s="10" customFormat="1" ht="15.6" x14ac:dyDescent="0.25">
      <c r="A51" s="2">
        <v>40</v>
      </c>
      <c r="B51" s="2" t="s">
        <v>92</v>
      </c>
      <c r="C51" s="2" t="s">
        <v>94</v>
      </c>
      <c r="D51" s="2" t="s">
        <v>95</v>
      </c>
      <c r="E51" s="25" t="s">
        <v>97</v>
      </c>
      <c r="F51" s="25"/>
      <c r="G51" s="25"/>
      <c r="H51" s="25"/>
      <c r="I51" s="2" t="s">
        <v>19</v>
      </c>
    </row>
    <row r="52" spans="1:9" s="10" customFormat="1" ht="15.6" x14ac:dyDescent="0.25">
      <c r="A52" s="2">
        <v>41</v>
      </c>
      <c r="B52" s="2" t="s">
        <v>93</v>
      </c>
      <c r="C52" s="2" t="s">
        <v>94</v>
      </c>
      <c r="D52" s="2" t="s">
        <v>96</v>
      </c>
      <c r="E52" s="25" t="s">
        <v>97</v>
      </c>
      <c r="F52" s="25"/>
      <c r="G52" s="25"/>
      <c r="H52" s="25"/>
      <c r="I52" s="2" t="s">
        <v>19</v>
      </c>
    </row>
    <row r="53" spans="1:9" s="21" customFormat="1" ht="15.6" x14ac:dyDescent="0.25">
      <c r="A53" s="14"/>
      <c r="B53" s="19"/>
      <c r="C53" s="19"/>
      <c r="D53" s="19"/>
      <c r="E53" s="20"/>
      <c r="F53" s="20"/>
      <c r="G53" s="20"/>
      <c r="H53" s="14"/>
      <c r="I53" s="14"/>
    </row>
    <row r="54" spans="1:9" s="11" customFormat="1" ht="36" customHeight="1" x14ac:dyDescent="0.25">
      <c r="A54" s="28" t="s">
        <v>108</v>
      </c>
      <c r="B54" s="28"/>
      <c r="C54" s="28"/>
      <c r="D54" s="19"/>
      <c r="E54" s="20"/>
      <c r="F54" s="20"/>
      <c r="G54" s="20"/>
      <c r="H54" s="14"/>
      <c r="I54" s="14"/>
    </row>
    <row r="55" spans="1:9" s="11" customFormat="1" ht="16.2" x14ac:dyDescent="0.25">
      <c r="A55" s="1" t="s">
        <v>0</v>
      </c>
      <c r="B55" s="1" t="s">
        <v>99</v>
      </c>
      <c r="C55" s="1" t="s">
        <v>100</v>
      </c>
      <c r="D55" s="1" t="s">
        <v>101</v>
      </c>
      <c r="E55" s="1" t="s">
        <v>102</v>
      </c>
      <c r="F55" s="1" t="s">
        <v>103</v>
      </c>
      <c r="G55" s="1" t="s">
        <v>104</v>
      </c>
      <c r="H55" s="1" t="s">
        <v>105</v>
      </c>
      <c r="I55" s="1" t="s">
        <v>106</v>
      </c>
    </row>
    <row r="56" spans="1:9" ht="15.6" x14ac:dyDescent="0.25">
      <c r="A56" s="2">
        <v>1</v>
      </c>
      <c r="B56" s="4" t="s">
        <v>89</v>
      </c>
      <c r="C56" s="2" t="s">
        <v>98</v>
      </c>
      <c r="D56" s="3" t="s">
        <v>78</v>
      </c>
      <c r="E56" s="2">
        <v>85.4</v>
      </c>
      <c r="F56" s="2">
        <v>80.599999999999994</v>
      </c>
      <c r="G56" s="2">
        <v>84.4</v>
      </c>
      <c r="H56" s="2">
        <f>D56/5*0.7+E56*0.2+F56*0.05+G56*0.05</f>
        <v>80.77</v>
      </c>
      <c r="I56" s="2" t="s">
        <v>19</v>
      </c>
    </row>
    <row r="57" spans="1:9" ht="15.6" x14ac:dyDescent="0.25">
      <c r="A57" s="2">
        <v>2</v>
      </c>
      <c r="B57" s="4" t="s">
        <v>90</v>
      </c>
      <c r="C57" s="2" t="s">
        <v>98</v>
      </c>
      <c r="D57" s="3" t="s">
        <v>79</v>
      </c>
      <c r="E57" s="7">
        <v>83</v>
      </c>
      <c r="F57" s="7">
        <v>76</v>
      </c>
      <c r="G57" s="7">
        <v>82</v>
      </c>
      <c r="H57" s="2">
        <f>D57/5*0.7+E57*0.2+F57*0.05+G57*0.05</f>
        <v>76.439999999999984</v>
      </c>
      <c r="I57" s="2" t="s">
        <v>19</v>
      </c>
    </row>
    <row r="58" spans="1:9" ht="15.6" x14ac:dyDescent="0.25">
      <c r="A58" s="2">
        <v>3</v>
      </c>
      <c r="B58" s="4" t="s">
        <v>91</v>
      </c>
      <c r="C58" s="2" t="s">
        <v>98</v>
      </c>
      <c r="D58" s="3" t="s">
        <v>80</v>
      </c>
      <c r="E58" s="2">
        <v>74.2</v>
      </c>
      <c r="F58" s="2">
        <v>70.599999999999994</v>
      </c>
      <c r="G58" s="2">
        <v>75.2</v>
      </c>
      <c r="H58" s="2">
        <f>D58/5*0.7+E58*0.2+F58*0.05+G58*0.05</f>
        <v>64.41</v>
      </c>
      <c r="I58" s="2" t="s">
        <v>19</v>
      </c>
    </row>
    <row r="59" spans="1:9" x14ac:dyDescent="0.25">
      <c r="A59" s="5"/>
      <c r="B59" s="6"/>
      <c r="C59" s="6"/>
      <c r="D59" s="8"/>
      <c r="E59" s="8"/>
      <c r="F59" s="8"/>
      <c r="G59" s="8"/>
      <c r="H59" s="8"/>
      <c r="I59" s="12"/>
    </row>
  </sheetData>
  <mergeCells count="5">
    <mergeCell ref="E51:H51"/>
    <mergeCell ref="E52:H52"/>
    <mergeCell ref="A1:C1"/>
    <mergeCell ref="A10:C10"/>
    <mergeCell ref="A54:C5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guanlin</dc:creator>
  <cp:lastModifiedBy>guanlin</cp:lastModifiedBy>
  <dcterms:created xsi:type="dcterms:W3CDTF">2020-05-19T02:29:58Z</dcterms:created>
  <dcterms:modified xsi:type="dcterms:W3CDTF">2020-05-19T06:38:03Z</dcterms:modified>
</cp:coreProperties>
</file>