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工作文件夹\招生\2021年硕士招生\06-调剂录取\"/>
    </mc:Choice>
  </mc:AlternateContent>
  <bookViews>
    <workbookView xWindow="0" yWindow="0" windowWidth="23040" windowHeight="9096"/>
  </bookViews>
  <sheets>
    <sheet name="Sheet1" sheetId="1" r:id="rId1"/>
  </sheets>
  <definedNames>
    <definedName name="_xlnm.Print_Area" localSheetId="0">Sheet1!$A$1:$I$15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8" i="1"/>
  <c r="N15" i="1"/>
  <c r="N7" i="1"/>
  <c r="N11" i="1"/>
  <c r="N4" i="1"/>
  <c r="N5" i="1"/>
  <c r="N14" i="1"/>
  <c r="N2" i="1"/>
  <c r="N12" i="1"/>
  <c r="N13" i="1"/>
  <c r="N6" i="1"/>
  <c r="N3" i="1"/>
  <c r="N9" i="1"/>
</calcChain>
</file>

<file path=xl/sharedStrings.xml><?xml version="1.0" encoding="utf-8"?>
<sst xmlns="http://schemas.openxmlformats.org/spreadsheetml/2006/main" count="85" uniqueCount="62">
  <si>
    <t>报名号</t>
    <phoneticPr fontId="1" type="noConversion"/>
  </si>
  <si>
    <t>姓名</t>
    <phoneticPr fontId="1" type="noConversion"/>
  </si>
  <si>
    <t>本科单位</t>
    <phoneticPr fontId="1" type="noConversion"/>
  </si>
  <si>
    <t>420192081</t>
  </si>
  <si>
    <t>魏天怡</t>
  </si>
  <si>
    <t>地图学与地理信息系统</t>
  </si>
  <si>
    <t>武汉大学</t>
  </si>
  <si>
    <t>410583487</t>
  </si>
  <si>
    <t>张晓飞</t>
  </si>
  <si>
    <t>620599791</t>
  </si>
  <si>
    <t>钟新润</t>
  </si>
  <si>
    <t>兰州大学</t>
  </si>
  <si>
    <t>420197579</t>
  </si>
  <si>
    <t>赖林玉</t>
  </si>
  <si>
    <t>420196833</t>
  </si>
  <si>
    <t>万思珏</t>
  </si>
  <si>
    <t>华中师范大学</t>
  </si>
  <si>
    <t>业务课一</t>
    <phoneticPr fontId="1" type="noConversion"/>
  </si>
  <si>
    <t>外国语</t>
    <phoneticPr fontId="1" type="noConversion"/>
  </si>
  <si>
    <t>政治</t>
    <phoneticPr fontId="1" type="noConversion"/>
  </si>
  <si>
    <t>业务课二</t>
    <phoneticPr fontId="1" type="noConversion"/>
  </si>
  <si>
    <t>总分</t>
    <phoneticPr fontId="1" type="noConversion"/>
  </si>
  <si>
    <t>华南理工大学</t>
  </si>
  <si>
    <t>华中科技大学</t>
  </si>
  <si>
    <t>410198449</t>
  </si>
  <si>
    <t>康清泉</t>
  </si>
  <si>
    <t>郑州大学</t>
  </si>
  <si>
    <t>340162734</t>
  </si>
  <si>
    <t>金文杰</t>
  </si>
  <si>
    <t>西安电子科技大学</t>
  </si>
  <si>
    <t>420197967</t>
  </si>
  <si>
    <t>张兴</t>
  </si>
  <si>
    <t>420197586</t>
  </si>
  <si>
    <t>肖开义</t>
  </si>
  <si>
    <t>武汉理工大学</t>
  </si>
  <si>
    <t>420197192</t>
  </si>
  <si>
    <t>李嘉杰</t>
  </si>
  <si>
    <t>530996623</t>
  </si>
  <si>
    <t>汪洋</t>
  </si>
  <si>
    <t>计算机应用技术</t>
  </si>
  <si>
    <t>420398189</t>
  </si>
  <si>
    <t>胡灵杰</t>
  </si>
  <si>
    <t>中国地质大学(武汉)</t>
  </si>
  <si>
    <t>421695475</t>
  </si>
  <si>
    <t>魏志清</t>
  </si>
  <si>
    <t>武汉工程大学</t>
  </si>
  <si>
    <t>440397626</t>
  </si>
  <si>
    <t>伍炤润</t>
  </si>
  <si>
    <t>通信与信息系统</t>
  </si>
  <si>
    <t>电子信息</t>
    <phoneticPr fontId="1" type="noConversion"/>
  </si>
  <si>
    <t>调剂专业</t>
    <phoneticPr fontId="1" type="noConversion"/>
  </si>
  <si>
    <t>综合面试</t>
    <phoneticPr fontId="1" type="noConversion"/>
  </si>
  <si>
    <t>编程面试</t>
    <phoneticPr fontId="1" type="noConversion"/>
  </si>
  <si>
    <t>英语口语</t>
    <phoneticPr fontId="1" type="noConversion"/>
  </si>
  <si>
    <t>笔试</t>
    <phoneticPr fontId="1" type="noConversion"/>
  </si>
  <si>
    <t>总评成绩</t>
    <phoneticPr fontId="1" type="noConversion"/>
  </si>
  <si>
    <t>是否拟录取</t>
  </si>
  <si>
    <t>是</t>
    <phoneticPr fontId="1" type="noConversion"/>
  </si>
  <si>
    <t>否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</si>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</sst>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>
      <alignment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Q11" sqref="Q11"/>
    </sheetView>
  </sheetViews>
  <sheetFormatPr defaultRowHeight="14.4"/>
  <cols>
    <col min="1" max="2" width="8.88671875" style="4"/>
    <col min="3" max="3" width="22.21875" style="4" customWidth="1"/>
    <col min="4" max="4" width="18.6640625" style="4" customWidth="1"/>
    <col min="5" max="9" width="5.77734375" style="4" customWidth="1"/>
    <col min="10" max="14" width="8.88671875" style="4"/>
    <col min="15" max="15" width="14.21875" style="4" customWidth="1"/>
    <col min="16" max="16384" width="8.88671875" style="4"/>
  </cols>
  <sheetData>
    <row r="1" spans="1:15" s="3" customFormat="1">
      <c r="A1" s="6" t="s">
        <v>0</v>
      </c>
      <c r="B1" s="6" t="s">
        <v>1</v>
      </c>
      <c r="C1" s="6" t="s">
        <v>50</v>
      </c>
      <c r="D1" s="6" t="s">
        <v>2</v>
      </c>
      <c r="E1" s="6" t="s">
        <v>18</v>
      </c>
      <c r="F1" s="6" t="s">
        <v>19</v>
      </c>
      <c r="G1" s="6" t="s">
        <v>17</v>
      </c>
      <c r="H1" s="6" t="s">
        <v>20</v>
      </c>
      <c r="I1" s="6" t="s">
        <v>21</v>
      </c>
      <c r="J1" s="6" t="s">
        <v>51</v>
      </c>
      <c r="K1" s="6" t="s">
        <v>52</v>
      </c>
      <c r="L1" s="6" t="s">
        <v>53</v>
      </c>
      <c r="M1" s="6" t="s">
        <v>54</v>
      </c>
      <c r="N1" s="7" t="s">
        <v>55</v>
      </c>
      <c r="O1" s="7" t="s">
        <v>56</v>
      </c>
    </row>
    <row r="2" spans="1:15">
      <c r="A2" s="1" t="s">
        <v>12</v>
      </c>
      <c r="B2" s="1" t="s">
        <v>13</v>
      </c>
      <c r="C2" s="1" t="s">
        <v>5</v>
      </c>
      <c r="D2" s="1" t="s">
        <v>6</v>
      </c>
      <c r="E2" s="1">
        <v>70</v>
      </c>
      <c r="F2" s="1">
        <v>75</v>
      </c>
      <c r="G2" s="1">
        <v>124</v>
      </c>
      <c r="H2" s="1">
        <v>110</v>
      </c>
      <c r="I2" s="1">
        <v>379</v>
      </c>
      <c r="J2" s="2">
        <v>93.2</v>
      </c>
      <c r="K2" s="2">
        <v>91.6</v>
      </c>
      <c r="L2" s="2">
        <v>90.6</v>
      </c>
      <c r="M2" s="2">
        <v>95</v>
      </c>
      <c r="N2" s="2">
        <f t="shared" ref="N2:N15" si="0">I2/5*0.6+J2*0.15+K2*0.1+L2*0.05+M2*0.1</f>
        <v>82.649999999999991</v>
      </c>
      <c r="O2" s="7" t="s">
        <v>57</v>
      </c>
    </row>
    <row r="3" spans="1:15">
      <c r="A3" s="1" t="s">
        <v>3</v>
      </c>
      <c r="B3" s="1" t="s">
        <v>4</v>
      </c>
      <c r="C3" s="1" t="s">
        <v>5</v>
      </c>
      <c r="D3" s="1" t="s">
        <v>6</v>
      </c>
      <c r="E3" s="1">
        <v>70</v>
      </c>
      <c r="F3" s="1">
        <v>70</v>
      </c>
      <c r="G3" s="1">
        <v>122</v>
      </c>
      <c r="H3" s="1">
        <v>119</v>
      </c>
      <c r="I3" s="1">
        <v>381</v>
      </c>
      <c r="J3" s="2">
        <v>85.6</v>
      </c>
      <c r="K3" s="2">
        <v>83.2</v>
      </c>
      <c r="L3" s="2">
        <v>85.4</v>
      </c>
      <c r="M3" s="2">
        <v>92</v>
      </c>
      <c r="N3" s="2">
        <f t="shared" si="0"/>
        <v>80.349999999999994</v>
      </c>
      <c r="O3" s="7" t="s">
        <v>57</v>
      </c>
    </row>
    <row r="4" spans="1:15">
      <c r="A4" s="1" t="s">
        <v>14</v>
      </c>
      <c r="B4" s="1" t="s">
        <v>15</v>
      </c>
      <c r="C4" s="1" t="s">
        <v>5</v>
      </c>
      <c r="D4" s="1" t="s">
        <v>16</v>
      </c>
      <c r="E4" s="1">
        <v>82</v>
      </c>
      <c r="F4" s="1">
        <v>70</v>
      </c>
      <c r="G4" s="1">
        <v>121</v>
      </c>
      <c r="H4" s="1">
        <v>103</v>
      </c>
      <c r="I4" s="1">
        <v>376</v>
      </c>
      <c r="J4" s="2">
        <v>87.8</v>
      </c>
      <c r="K4" s="2">
        <v>87</v>
      </c>
      <c r="L4" s="2">
        <v>90.2</v>
      </c>
      <c r="M4" s="2">
        <v>85</v>
      </c>
      <c r="N4" s="2">
        <f t="shared" si="0"/>
        <v>80</v>
      </c>
      <c r="O4" s="7" t="s">
        <v>58</v>
      </c>
    </row>
    <row r="5" spans="1:15">
      <c r="A5" s="1" t="s">
        <v>9</v>
      </c>
      <c r="B5" s="1" t="s">
        <v>10</v>
      </c>
      <c r="C5" s="1" t="s">
        <v>5</v>
      </c>
      <c r="D5" s="1" t="s">
        <v>11</v>
      </c>
      <c r="E5" s="1">
        <v>71</v>
      </c>
      <c r="F5" s="1">
        <v>74</v>
      </c>
      <c r="G5" s="1">
        <v>126</v>
      </c>
      <c r="H5" s="1">
        <v>109</v>
      </c>
      <c r="I5" s="1">
        <v>380</v>
      </c>
      <c r="J5" s="2">
        <v>79.400000000000006</v>
      </c>
      <c r="K5" s="2">
        <v>78</v>
      </c>
      <c r="L5" s="2">
        <v>85.4</v>
      </c>
      <c r="M5" s="2">
        <v>82</v>
      </c>
      <c r="N5" s="2">
        <f t="shared" si="0"/>
        <v>77.78</v>
      </c>
      <c r="O5" s="7" t="s">
        <v>58</v>
      </c>
    </row>
    <row r="6" spans="1:15">
      <c r="A6" s="1" t="s">
        <v>7</v>
      </c>
      <c r="B6" s="1" t="s">
        <v>8</v>
      </c>
      <c r="C6" s="1" t="s">
        <v>5</v>
      </c>
      <c r="D6" s="1" t="s">
        <v>6</v>
      </c>
      <c r="E6" s="1">
        <v>73</v>
      </c>
      <c r="F6" s="1">
        <v>68</v>
      </c>
      <c r="G6" s="1">
        <v>145</v>
      </c>
      <c r="H6" s="1">
        <v>95</v>
      </c>
      <c r="I6" s="1">
        <v>381</v>
      </c>
      <c r="J6" s="2">
        <v>79</v>
      </c>
      <c r="K6" s="2">
        <v>78.2</v>
      </c>
      <c r="L6" s="2">
        <v>83.6</v>
      </c>
      <c r="M6" s="2">
        <v>74</v>
      </c>
      <c r="N6" s="2">
        <f t="shared" si="0"/>
        <v>76.97</v>
      </c>
      <c r="O6" s="7" t="s">
        <v>58</v>
      </c>
    </row>
    <row r="7" spans="1:15">
      <c r="A7" s="1" t="s">
        <v>37</v>
      </c>
      <c r="B7" s="1" t="s">
        <v>38</v>
      </c>
      <c r="C7" s="1" t="s">
        <v>49</v>
      </c>
      <c r="D7" s="1" t="s">
        <v>23</v>
      </c>
      <c r="E7" s="1">
        <v>80</v>
      </c>
      <c r="F7" s="1">
        <v>69</v>
      </c>
      <c r="G7" s="1">
        <v>121</v>
      </c>
      <c r="H7" s="1">
        <v>91</v>
      </c>
      <c r="I7" s="1">
        <v>361</v>
      </c>
      <c r="J7" s="2">
        <v>91.4</v>
      </c>
      <c r="K7" s="2">
        <v>89</v>
      </c>
      <c r="L7" s="2">
        <v>88.6</v>
      </c>
      <c r="M7" s="2">
        <v>78</v>
      </c>
      <c r="N7" s="2">
        <f t="shared" si="0"/>
        <v>78.160000000000011</v>
      </c>
      <c r="O7" s="7" t="s">
        <v>57</v>
      </c>
    </row>
    <row r="8" spans="1:15">
      <c r="A8" s="1" t="s">
        <v>30</v>
      </c>
      <c r="B8" s="1" t="s">
        <v>31</v>
      </c>
      <c r="C8" s="1" t="s">
        <v>49</v>
      </c>
      <c r="D8" s="1" t="s">
        <v>6</v>
      </c>
      <c r="E8" s="1">
        <v>55</v>
      </c>
      <c r="F8" s="1">
        <v>69</v>
      </c>
      <c r="G8" s="1">
        <v>118</v>
      </c>
      <c r="H8" s="1">
        <v>127</v>
      </c>
      <c r="I8" s="1">
        <v>369</v>
      </c>
      <c r="J8" s="2">
        <v>88.8</v>
      </c>
      <c r="K8" s="2">
        <v>87.6</v>
      </c>
      <c r="L8" s="2">
        <v>76.2</v>
      </c>
      <c r="M8" s="2">
        <v>77</v>
      </c>
      <c r="N8" s="2">
        <f t="shared" si="0"/>
        <v>77.87</v>
      </c>
      <c r="O8" s="7" t="s">
        <v>57</v>
      </c>
    </row>
    <row r="9" spans="1:15">
      <c r="A9" s="1" t="s">
        <v>24</v>
      </c>
      <c r="B9" s="1" t="s">
        <v>25</v>
      </c>
      <c r="C9" s="1" t="s">
        <v>49</v>
      </c>
      <c r="D9" s="1" t="s">
        <v>26</v>
      </c>
      <c r="E9" s="1">
        <v>66</v>
      </c>
      <c r="F9" s="1">
        <v>71</v>
      </c>
      <c r="G9" s="1">
        <v>126</v>
      </c>
      <c r="H9" s="1">
        <v>117</v>
      </c>
      <c r="I9" s="1">
        <v>380</v>
      </c>
      <c r="J9" s="2">
        <v>80</v>
      </c>
      <c r="K9" s="2">
        <v>71</v>
      </c>
      <c r="L9" s="2">
        <v>80</v>
      </c>
      <c r="M9" s="2">
        <v>84</v>
      </c>
      <c r="N9" s="2">
        <f t="shared" si="0"/>
        <v>77.100000000000009</v>
      </c>
      <c r="O9" s="7" t="s">
        <v>57</v>
      </c>
    </row>
    <row r="10" spans="1:15">
      <c r="A10" s="1" t="s">
        <v>27</v>
      </c>
      <c r="B10" s="1" t="s">
        <v>28</v>
      </c>
      <c r="C10" s="1" t="s">
        <v>49</v>
      </c>
      <c r="D10" s="1" t="s">
        <v>29</v>
      </c>
      <c r="E10" s="1">
        <v>62</v>
      </c>
      <c r="F10" s="1">
        <v>56</v>
      </c>
      <c r="G10" s="1">
        <v>129</v>
      </c>
      <c r="H10" s="1">
        <v>122</v>
      </c>
      <c r="I10" s="1">
        <v>369</v>
      </c>
      <c r="J10" s="2">
        <v>83</v>
      </c>
      <c r="K10" s="2">
        <v>78</v>
      </c>
      <c r="L10" s="2">
        <v>80</v>
      </c>
      <c r="M10" s="2">
        <v>61</v>
      </c>
      <c r="N10" s="2">
        <f t="shared" si="0"/>
        <v>74.629999999999981</v>
      </c>
      <c r="O10" s="7" t="s">
        <v>57</v>
      </c>
    </row>
    <row r="11" spans="1:15">
      <c r="A11" s="1" t="s">
        <v>32</v>
      </c>
      <c r="B11" s="1" t="s">
        <v>33</v>
      </c>
      <c r="C11" s="1" t="s">
        <v>49</v>
      </c>
      <c r="D11" s="1" t="s">
        <v>34</v>
      </c>
      <c r="E11" s="1">
        <v>75</v>
      </c>
      <c r="F11" s="1">
        <v>77</v>
      </c>
      <c r="G11" s="1">
        <v>116</v>
      </c>
      <c r="H11" s="1">
        <v>100</v>
      </c>
      <c r="I11" s="1">
        <v>368</v>
      </c>
      <c r="J11" s="2">
        <v>69</v>
      </c>
      <c r="K11" s="2">
        <v>68</v>
      </c>
      <c r="L11" s="2">
        <v>69</v>
      </c>
      <c r="M11" s="2">
        <v>87</v>
      </c>
      <c r="N11" s="2">
        <f t="shared" si="0"/>
        <v>73.460000000000008</v>
      </c>
      <c r="O11" s="7" t="s">
        <v>59</v>
      </c>
    </row>
    <row r="12" spans="1:15">
      <c r="A12" s="1" t="s">
        <v>40</v>
      </c>
      <c r="B12" s="1" t="s">
        <v>41</v>
      </c>
      <c r="C12" s="1" t="s">
        <v>39</v>
      </c>
      <c r="D12" s="1" t="s">
        <v>42</v>
      </c>
      <c r="E12" s="1">
        <v>80</v>
      </c>
      <c r="F12" s="1">
        <v>75</v>
      </c>
      <c r="G12" s="1">
        <v>121</v>
      </c>
      <c r="H12" s="1">
        <v>120</v>
      </c>
      <c r="I12" s="1">
        <v>396</v>
      </c>
      <c r="J12" s="2">
        <v>90</v>
      </c>
      <c r="K12" s="2">
        <v>94.8</v>
      </c>
      <c r="L12" s="2">
        <v>72.599999999999994</v>
      </c>
      <c r="M12" s="2">
        <v>89</v>
      </c>
      <c r="N12" s="5">
        <f t="shared" si="0"/>
        <v>83.03</v>
      </c>
      <c r="O12" s="7" t="s">
        <v>60</v>
      </c>
    </row>
    <row r="13" spans="1:15">
      <c r="A13" s="1" t="s">
        <v>43</v>
      </c>
      <c r="B13" s="1" t="s">
        <v>44</v>
      </c>
      <c r="C13" s="1" t="s">
        <v>39</v>
      </c>
      <c r="D13" s="1" t="s">
        <v>45</v>
      </c>
      <c r="E13" s="1">
        <v>80</v>
      </c>
      <c r="F13" s="1">
        <v>74</v>
      </c>
      <c r="G13" s="1">
        <v>128</v>
      </c>
      <c r="H13" s="1">
        <v>112</v>
      </c>
      <c r="I13" s="1">
        <v>394</v>
      </c>
      <c r="J13" s="2">
        <v>78.2</v>
      </c>
      <c r="K13" s="2">
        <v>81</v>
      </c>
      <c r="L13" s="2">
        <v>84.8</v>
      </c>
      <c r="M13" s="2">
        <v>92</v>
      </c>
      <c r="N13" s="2">
        <f t="shared" si="0"/>
        <v>80.549999999999983</v>
      </c>
      <c r="O13" s="7" t="s">
        <v>61</v>
      </c>
    </row>
    <row r="14" spans="1:15">
      <c r="A14" s="1" t="s">
        <v>46</v>
      </c>
      <c r="B14" s="1" t="s">
        <v>47</v>
      </c>
      <c r="C14" s="1" t="s">
        <v>39</v>
      </c>
      <c r="D14" s="1" t="s">
        <v>22</v>
      </c>
      <c r="E14" s="1">
        <v>70</v>
      </c>
      <c r="F14" s="1">
        <v>72</v>
      </c>
      <c r="G14" s="1">
        <v>137</v>
      </c>
      <c r="H14" s="1">
        <v>114</v>
      </c>
      <c r="I14" s="1">
        <v>393</v>
      </c>
      <c r="J14" s="2">
        <v>76.599999999999994</v>
      </c>
      <c r="K14" s="2">
        <v>80.2</v>
      </c>
      <c r="L14" s="2">
        <v>77.599999999999994</v>
      </c>
      <c r="M14" s="2">
        <v>84</v>
      </c>
      <c r="N14" s="2">
        <f t="shared" si="0"/>
        <v>78.949999999999989</v>
      </c>
      <c r="O14" s="7" t="s">
        <v>58</v>
      </c>
    </row>
    <row r="15" spans="1:15">
      <c r="A15" s="1" t="s">
        <v>35</v>
      </c>
      <c r="B15" s="1" t="s">
        <v>36</v>
      </c>
      <c r="C15" s="1" t="s">
        <v>48</v>
      </c>
      <c r="D15" s="1" t="s">
        <v>6</v>
      </c>
      <c r="E15" s="1">
        <v>62</v>
      </c>
      <c r="F15" s="1">
        <v>67</v>
      </c>
      <c r="G15" s="1">
        <v>120</v>
      </c>
      <c r="H15" s="1">
        <v>116</v>
      </c>
      <c r="I15" s="1">
        <v>365</v>
      </c>
      <c r="J15" s="2">
        <v>84.6</v>
      </c>
      <c r="K15" s="2">
        <v>78.599999999999994</v>
      </c>
      <c r="L15" s="2">
        <v>83</v>
      </c>
      <c r="M15" s="2">
        <v>82</v>
      </c>
      <c r="N15" s="2">
        <f t="shared" si="0"/>
        <v>76.7</v>
      </c>
      <c r="O15" s="7" t="s">
        <v>60</v>
      </c>
    </row>
  </sheetData>
  <sortState ref="A2:Q15">
    <sortCondition ref="C2"/>
  </sortState>
  <phoneticPr fontId="1" type="noConversion"/>
  <pageMargins left="0.19" right="0.1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guanlin</dc:creator>
  <cp:lastModifiedBy>guanlin</cp:lastModifiedBy>
  <cp:lastPrinted>2021-04-06T03:26:25Z</cp:lastPrinted>
  <dcterms:created xsi:type="dcterms:W3CDTF">2021-04-06T02:53:19Z</dcterms:created>
  <dcterms:modified xsi:type="dcterms:W3CDTF">2021-04-09T07:46:06Z</dcterms:modified>
</cp:coreProperties>
</file>